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9990" firstSheet="2" activeTab="2"/>
  </bookViews>
  <sheets>
    <sheet name="Приложение №2" sheetId="10" r:id="rId1"/>
    <sheet name="Приложение №3" sheetId="11" r:id="rId2"/>
    <sheet name="Приложение №4" sheetId="1" r:id="rId3"/>
    <sheet name="Приложение №5" sheetId="4" r:id="rId4"/>
    <sheet name="Приложение №6" sheetId="5" r:id="rId5"/>
    <sheet name="Приложение №7" sheetId="6" r:id="rId6"/>
    <sheet name="Приложение №8" sheetId="7" r:id="rId7"/>
    <sheet name="Приложение №9" sheetId="8" r:id="rId8"/>
  </sheets>
  <calcPr calcId="125725" refMode="R1C1"/>
</workbook>
</file>

<file path=xl/calcChain.xml><?xml version="1.0" encoding="utf-8"?>
<calcChain xmlns="http://schemas.openxmlformats.org/spreadsheetml/2006/main">
  <c r="I6" i="7"/>
</calcChain>
</file>

<file path=xl/sharedStrings.xml><?xml version="1.0" encoding="utf-8"?>
<sst xmlns="http://schemas.openxmlformats.org/spreadsheetml/2006/main" count="325" uniqueCount="180">
  <si>
    <t>Наименование мероприятий</t>
  </si>
  <si>
    <t>№ п/п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</si>
  <si>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</si>
  <si>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</si>
  <si>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</si>
  <si>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</si>
  <si>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</si>
  <si>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</si>
  <si>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</si>
  <si>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</si>
  <si>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</si>
  <si>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</si>
  <si>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</si>
  <si>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</si>
  <si>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</si>
  <si>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Распределение необходимой валовой выручки, (рублей)</t>
  </si>
  <si>
    <t>Объем максимальной мощности, (кВт)</t>
  </si>
  <si>
    <t>Ставки для расчета платы по каждому мероприятию, (рублей/кВт) (без учета НДС)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</si>
  <si>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</si>
  <si>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</si>
  <si>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</si>
  <si>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</si>
  <si>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</si>
  <si>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</si>
  <si>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</si>
  <si>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</si>
  <si>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</si>
  <si>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</si>
  <si>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</si>
  <si>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</si>
  <si>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</si>
  <si>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</si>
  <si>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</si>
  <si>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</si>
  <si>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</si>
  <si>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</si>
  <si>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</si>
  <si>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</si>
  <si>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</si>
  <si>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</si>
  <si>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</si>
  <si>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</si>
  <si>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</si>
  <si>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</si>
  <si>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</si>
  <si>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</si>
  <si>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</si>
  <si>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</si>
  <si>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</si>
  <si>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</si>
  <si>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</si>
  <si>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</si>
  <si>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</si>
  <si>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</si>
  <si>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</si>
  <si>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1.6</t>
  </si>
  <si>
    <t>1.6.1</t>
  </si>
  <si>
    <t>1.6.2</t>
  </si>
  <si>
    <t>1.6.3</t>
  </si>
  <si>
    <t>1.6.4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</si>
  <si>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</si>
  <si>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</si>
  <si>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</si>
  <si>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2</t>
  </si>
  <si>
    <t>3</t>
  </si>
  <si>
    <t>Фактические расходы на строительство подстанций за 3 предыдущих года, (тыс. руб.)</t>
  </si>
  <si>
    <t>Объем мощности, введенной в основные фонды за 3 предыдущих года, (кВт)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</si>
  <si>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года, (тыс. рублей)</t>
  </si>
  <si>
    <t>Длина воздушных и кабельных линий электропередачи на i-м уровне напряжения, фактически построенных за последние 3 года, (км)</t>
  </si>
  <si>
    <t>Объем максимальной мощности, присоединенной путем строительства воздушных или кабельных линий за последние 3 года, (кВт)</t>
  </si>
  <si>
    <t>Строительство кабельных линий электропередачи:</t>
  </si>
  <si>
    <t>0,4 кВ</t>
  </si>
  <si>
    <t>1-20 кВ</t>
  </si>
  <si>
    <t>35 кВ</t>
  </si>
  <si>
    <t>Строительство воздушных линий электропередачи:</t>
  </si>
  <si>
    <t>Категория заявителей</t>
  </si>
  <si>
    <t>35 кВ и выше</t>
  </si>
  <si>
    <t>Максимальная мощность, (кВт)</t>
  </si>
  <si>
    <t>До 15 кВт - всего</t>
  </si>
  <si>
    <t xml:space="preserve">в том числе льготная категория </t>
  </si>
  <si>
    <t>От 15 до 150 кВт - всего</t>
  </si>
  <si>
    <t>От 150 кВт до 670 кВт - всего</t>
  </si>
  <si>
    <t>в том числе по индивидуальному проекту</t>
  </si>
  <si>
    <t>От 670 кВт до 8900 кВт - всего</t>
  </si>
  <si>
    <t>4</t>
  </si>
  <si>
    <t>5</t>
  </si>
  <si>
    <t>От 8900 кВт - всего</t>
  </si>
  <si>
    <t>6</t>
  </si>
  <si>
    <t>Объекты генерации</t>
  </si>
  <si>
    <t>Количество заявок, (штук)</t>
  </si>
  <si>
    <t>Количество договоров, (штук)</t>
  </si>
  <si>
    <t>Стоимость договоров (без НДС), (тыс. рублей)</t>
  </si>
  <si>
    <t>Стандартизированные тарифные ставки 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</si>
  <si>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>Единица измерения</t>
  </si>
  <si>
    <t>Наименование стандартизированных тарифных ставок</t>
  </si>
  <si>
    <t>рублей/кВт</t>
  </si>
  <si>
    <t>рублей/км</t>
  </si>
  <si>
    <t>На уровне напряжения в точке присоединения 0,4 кВ</t>
  </si>
  <si>
    <t>На уровне напряжения в точке присоединения 6-10 кВ</t>
  </si>
  <si>
    <t>ПРОГНОЗНЫЕ СВЕДЕНИЯ</t>
  </si>
  <si>
    <t>о расходах на технологическое присоединение</t>
  </si>
  <si>
    <t>2. Сокращенное наименование: филиал "Железноводские электрические сети" ООО "КЭУК"</t>
  </si>
  <si>
    <t>3. Место нахождения: 355035, г.Железноводск, ул.Проскурина,56</t>
  </si>
  <si>
    <t>7. Ф.И.О. руководителя: Дзиов Александр Геннадьевич</t>
  </si>
  <si>
    <t>Расходы на мероприятия, осуществляемые при технологическом присоединении к электрическим сетям  филиала "Железноводские электрические сети" ООО "КЭУК"</t>
  </si>
  <si>
    <t>Расчет необходимой валовой выручки на технологическое присоединение к электрическим сетям  филиала "Железноводские электрические сети" ООО "КЭУК"</t>
  </si>
  <si>
    <t>1. Полное наименование: филиал "Железноводские электрические сети" ООО "Кавказская энергетическая управляющая компания"</t>
  </si>
  <si>
    <t>4. Адрес юридического лица: 123317, г.Москва,Пресненская набережная , д.8.стр.1</t>
  </si>
  <si>
    <t>5. ИНН  7714662394</t>
  </si>
  <si>
    <t>6. КПП 262743001</t>
  </si>
  <si>
    <t>8. Адрес электронной почты: elektro@zhel.stv.ru</t>
  </si>
  <si>
    <t>10. Факс (879 32) 3-27-68</t>
  </si>
  <si>
    <t>9. Контактный телефон: (879 32) 3-24-35</t>
  </si>
  <si>
    <t>Приложение №2
                                                    к стандартам раскрытия информации субъектеми о птового и розничного рынков электрической энергии" (в ред.Постановления Правительства РФ от 17.05.2015 г. №987)</t>
  </si>
  <si>
    <t>Приложение №9
  к стандартам раскрытия информации субъектеми о птового и розничного рынков электрической энергии" (в ред.Постановления Правительства РФ от 17.05.2015 г. №987)</t>
  </si>
  <si>
    <t>Приложение №8
  к стандартам раскрытия информации субъектеми о птового и розничного рынков электрической энергии" (в ред.Постановления Правительства РФ от 17.05.2015 г. №987)</t>
  </si>
  <si>
    <t>Приложение №7
  к стандартам раскрытия информации субъектеми о птового и розничного рынков электрической энергии" (в ред.Постановления Правительства РФ от 17.05.2015 г. №987)</t>
  </si>
  <si>
    <t>Приложение №6
  к стандартам раскрытия информации субъектеми о птового и розничного рынков электрической энергии" (в ред.Постановления Правительства РФ от 17.05.2015 г. №987)</t>
  </si>
  <si>
    <t>Приложение №5
  к стандартам раскрытия информации субъектеми о птового и розничного рынков электрической энергии" (в ред.Постановления Правительства РФ от 17.05.2015 г. №987)</t>
  </si>
  <si>
    <t>Приложение №4
  к стандартам раскрытия информации субъектеми о птового и розничного рынков электрической энергии" (в ред.Постановления Правительства РФ от 17.05.2015 г. №987)</t>
  </si>
  <si>
    <t xml:space="preserve"> филиала  "Железноводские электрические сети" ООО "КЭУК" на 2019 год</t>
  </si>
  <si>
    <t>на 2019 год</t>
  </si>
  <si>
    <t>Информация об осуществлении технологического присоединения по договорам, заключенным за  2018 год  филиал "Железноводские электрические сети" ООО"КЭУК"</t>
  </si>
  <si>
    <t>Информация о поданных заявках на технологическое присоединение за 2018 год к электрическим сетям филиал "Железноводские электрические сети" ООО "КЭУК"</t>
  </si>
  <si>
    <t>Ожидаемые данные за 2018 год, (тыс. руб.)</t>
  </si>
  <si>
    <t>Плановые показатели на 2019 год, (тыс. руб.)</t>
  </si>
  <si>
    <t>Фактические средние данные о присоединенных объемах максимальной мощности за 2016, 2017 и 2018 года по каждому мероприятию,филиал "Железноводские электрические сети" ООО "КЭУК"</t>
  </si>
  <si>
    <t>,</t>
  </si>
  <si>
    <t>Приложение №3
к стандартам раскрытия информации</t>
  </si>
  <si>
    <r>
      <t>С</t>
    </r>
    <r>
      <rPr>
        <vertAlign val="subscript"/>
        <sz val="11"/>
        <color theme="1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</si>
  <si>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(кроме подпункта "б") в том числе:</t>
  </si>
  <si>
    <t>рублей за присоединение</t>
  </si>
  <si>
    <t>-</t>
  </si>
  <si>
    <r>
      <t>С</t>
    </r>
    <r>
      <rPr>
        <vertAlign val="subscript"/>
        <sz val="11"/>
        <color theme="1"/>
        <rFont val="Times New Roman"/>
        <family val="1"/>
        <charset val="204"/>
      </rPr>
      <t>1.1</t>
    </r>
  </si>
  <si>
    <t>подготовка и выдача сетевой организацией технических условий заявителю (ТУ)</t>
  </si>
  <si>
    <r>
      <t>С</t>
    </r>
    <r>
      <rPr>
        <vertAlign val="subscript"/>
        <sz val="11"/>
        <color theme="1"/>
        <rFont val="Times New Roman"/>
        <family val="1"/>
        <charset val="204"/>
      </rPr>
      <t>1.2</t>
    </r>
  </si>
  <si>
    <t>проверка сетевой организацией выполнения заявителем технических условий</t>
  </si>
  <si>
    <r>
      <t>С</t>
    </r>
    <r>
      <rPr>
        <b/>
        <vertAlign val="subscript"/>
        <sz val="11"/>
        <color theme="1"/>
        <rFont val="Times New Roman"/>
        <family val="1"/>
        <charset val="204"/>
      </rPr>
      <t>2,i</t>
    </r>
  </si>
  <si>
    <t xml:space="preserve">Стандартизированная тарифная ставка на покрытие расходов сетевой организации на строительство воздушных линий электропередачи </t>
  </si>
  <si>
    <t>Строительство воздушной линии по существующим опорам</t>
  </si>
  <si>
    <t>изолированный алюминиевый провод сечением до 50 мм2 включительно</t>
  </si>
  <si>
    <t>изолированный алюминиевый провод сечением от 50 до 100 мм2 включительно</t>
  </si>
  <si>
    <t>Строительство воздушной линии с установкой опор</t>
  </si>
  <si>
    <t>Строительство воздушной линии на металлических опорах</t>
  </si>
  <si>
    <t>Строительство воздушной линии на железобетонных опорах</t>
  </si>
  <si>
    <t>изолированный сталеалюминиевый провод сечением от 50 до 100 мм2 включительно</t>
  </si>
  <si>
    <t>изолированный алюминиевый провод сечением от 100 до 200 мм2 включительно</t>
  </si>
  <si>
    <t>неизолированный сталеалюминиевый провод сечением до 50 мм2 включительно</t>
  </si>
  <si>
    <t>неизолированный алюминиевый провод сечением до 50 мм2 включительно</t>
  </si>
  <si>
    <r>
      <t>С</t>
    </r>
    <r>
      <rPr>
        <b/>
        <vertAlign val="subscript"/>
        <sz val="11"/>
        <color theme="1"/>
        <rFont val="Times New Roman"/>
        <family val="1"/>
        <charset val="204"/>
      </rPr>
      <t>3,i</t>
    </r>
  </si>
  <si>
    <t>Стандартизированная тарифная ставка на покрытие расходов сетевой организации на строительство кабельных линий электропередачи</t>
  </si>
  <si>
    <t>Строительство кабельной линии в траншее</t>
  </si>
  <si>
    <t>одножильный с резиновой и пластмассовой изоляцией сечением от 100 до 200 мм2 включительно</t>
  </si>
  <si>
    <t>одножильный с бумажной изоляцией сечением до 50 мм2 включительно</t>
  </si>
  <si>
    <t>одножильный с бумажной изоляцией сечением от 50 до 100 мм2 включительно</t>
  </si>
  <si>
    <t>одножильный с бумажной изоляцией сечением от 100 до 200 мм2 включительно</t>
  </si>
  <si>
    <t>одножильный с бумажной изоляцией сечением от 200 до 500 мм2 включительно</t>
  </si>
  <si>
    <t>многожильный с резиновой и пластмассовой изоляцией сечением до 50 мм2 включительно</t>
  </si>
  <si>
    <t>многожильный с резиновой и пластмассовой изоляцией сечением от 50 до 100 мм2 включительно</t>
  </si>
  <si>
    <t>многожильный с резиновой и пластмассовой изоляцией сечением от 100 до 200 мм2 включительно</t>
  </si>
  <si>
    <t>многожильный с резиновой и пластмассовой изоляцией сечением от 200 до 500 мм2 включительно</t>
  </si>
  <si>
    <t>многожильный с бумажной изоляцией сечением до 50 мм2 включительно</t>
  </si>
  <si>
    <t>многожильный с бумажной изоляцией сечением от 50 до 100 мм2 включительно</t>
  </si>
  <si>
    <t>многожильный с бумажной изоляцией сечением от 100 до 200 мм2 включительно</t>
  </si>
  <si>
    <t>многожильный с бумажной изоляцией сечением от 200 до 500 мм2 включительно</t>
  </si>
  <si>
    <t>Строительство кабельной линии в блоках</t>
  </si>
  <si>
    <r>
      <t>С</t>
    </r>
    <r>
      <rPr>
        <b/>
        <vertAlign val="subscript"/>
        <sz val="11"/>
        <color theme="1"/>
        <rFont val="Times New Roman"/>
        <family val="1"/>
        <charset val="204"/>
      </rPr>
      <t>5,i</t>
    </r>
  </si>
  <si>
    <t>Стандартизированная тарифная ставка на покрытие расходов сетевой организации на строительство трансформаторных подстанций</t>
  </si>
  <si>
    <t>однотрансформаторные мощностью до 25 кВА включительно</t>
  </si>
  <si>
    <t>однотрансформаторные мощностью от 26 до 100 кВА включительно</t>
  </si>
  <si>
    <t>однотрансформаторные мощностью от 101 до 250 кВА включительно</t>
  </si>
  <si>
    <t>однотрансформаторные мощностью от 251 до 500 кВА включительно</t>
  </si>
  <si>
    <t>однотрансформаторные мощностью от 501 до 900 кВА включительно</t>
  </si>
  <si>
    <t>однотрансформаторные мощностью свыше 1000 кВА</t>
  </si>
  <si>
    <t>двухтрансформаторные мощностью от 100 до 250 кВА включительно</t>
  </si>
  <si>
    <t>двухтрансформаторные мощностью от 250 до 500 кВА включительно</t>
  </si>
  <si>
    <t>двухтрансформаторные мощностью от 500 до 900 кВА включительно</t>
  </si>
  <si>
    <t>двухтрансформаторные мощностью свыше 1000 кВА</t>
  </si>
  <si>
    <t>Филиал "Железноводские электрические сети" ООО "КЭУК"</t>
  </si>
  <si>
    <t>Фактические средние данные о длинне линий электропередачи и об объемах максимальной мощности построенных объектов за 2016, 2017 и 2018 года по каждому мероприятию, филиал "Железноводские электрические сети" ООО "КЭУК"</t>
  </si>
</sst>
</file>

<file path=xl/styles.xml><?xml version="1.0" encoding="utf-8"?>
<styleSheet xmlns="http://schemas.openxmlformats.org/spreadsheetml/2006/main">
  <numFmts count="3">
    <numFmt numFmtId="164" formatCode="#,##0.00\ _р_."/>
    <numFmt numFmtId="165" formatCode="0.0"/>
    <numFmt numFmtId="166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opLeftCell="A7" workbookViewId="0">
      <selection activeCell="A9" sqref="A9"/>
    </sheetView>
  </sheetViews>
  <sheetFormatPr defaultRowHeight="15"/>
  <cols>
    <col min="1" max="1" width="91.42578125" style="31" customWidth="1"/>
    <col min="2" max="16384" width="9.140625" style="31"/>
  </cols>
  <sheetData>
    <row r="1" spans="1:2" ht="82.5" customHeight="1">
      <c r="A1" s="29" t="s">
        <v>113</v>
      </c>
      <c r="B1" s="30"/>
    </row>
    <row r="2" spans="1:2">
      <c r="A2" s="32"/>
    </row>
    <row r="5" spans="1:2">
      <c r="A5" s="33"/>
    </row>
    <row r="6" spans="1:2" ht="15.75">
      <c r="A6" s="25" t="s">
        <v>99</v>
      </c>
    </row>
    <row r="7" spans="1:2" ht="15.75">
      <c r="A7" s="25" t="s">
        <v>100</v>
      </c>
    </row>
    <row r="8" spans="1:2" ht="15.75">
      <c r="A8" s="25" t="s">
        <v>120</v>
      </c>
    </row>
    <row r="9" spans="1:2" ht="15" customHeight="1">
      <c r="A9" s="26"/>
    </row>
    <row r="10" spans="1:2" ht="15" customHeight="1">
      <c r="A10" s="27"/>
    </row>
    <row r="11" spans="1:2" ht="38.25" customHeight="1">
      <c r="A11" s="28" t="s">
        <v>106</v>
      </c>
    </row>
    <row r="12" spans="1:2" ht="15.95" customHeight="1">
      <c r="A12" s="28" t="s">
        <v>101</v>
      </c>
    </row>
    <row r="13" spans="1:2" ht="15.95" customHeight="1">
      <c r="A13" s="28" t="s">
        <v>102</v>
      </c>
    </row>
    <row r="14" spans="1:2" ht="15.95" customHeight="1">
      <c r="A14" s="28" t="s">
        <v>107</v>
      </c>
    </row>
    <row r="15" spans="1:2" ht="15.95" customHeight="1">
      <c r="A15" s="28" t="s">
        <v>108</v>
      </c>
    </row>
    <row r="16" spans="1:2" ht="15.95" customHeight="1">
      <c r="A16" s="28" t="s">
        <v>109</v>
      </c>
    </row>
    <row r="17" spans="1:1" ht="15.95" customHeight="1">
      <c r="A17" s="28" t="s">
        <v>103</v>
      </c>
    </row>
    <row r="18" spans="1:1" ht="15.95" customHeight="1">
      <c r="A18" s="28" t="s">
        <v>110</v>
      </c>
    </row>
    <row r="19" spans="1:1" ht="15.95" customHeight="1">
      <c r="A19" s="28" t="s">
        <v>112</v>
      </c>
    </row>
    <row r="20" spans="1:1" ht="15.95" customHeight="1">
      <c r="A20" s="28" t="s">
        <v>111</v>
      </c>
    </row>
  </sheetData>
  <pageMargins left="0.7" right="0.24" top="0.2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opLeftCell="A21" zoomScaleNormal="100" workbookViewId="0">
      <selection activeCell="H6" sqref="H6"/>
    </sheetView>
  </sheetViews>
  <sheetFormatPr defaultRowHeight="15"/>
  <cols>
    <col min="1" max="1" width="5.42578125" customWidth="1"/>
    <col min="2" max="2" width="45.5703125" customWidth="1"/>
    <col min="3" max="3" width="16.85546875" customWidth="1"/>
    <col min="4" max="4" width="30.140625" customWidth="1"/>
    <col min="5" max="5" width="29.7109375" customWidth="1"/>
    <col min="6" max="6" width="12.7109375" customWidth="1"/>
  </cols>
  <sheetData>
    <row r="1" spans="1:6" ht="46.15" customHeight="1">
      <c r="A1" s="34"/>
      <c r="B1" s="34"/>
      <c r="C1" s="34"/>
      <c r="D1" s="35"/>
      <c r="E1" s="54" t="s">
        <v>128</v>
      </c>
      <c r="F1" s="54"/>
    </row>
    <row r="2" spans="1:6">
      <c r="A2" s="34"/>
      <c r="B2" s="34"/>
      <c r="C2" s="34"/>
      <c r="D2" s="34"/>
      <c r="E2" s="34"/>
      <c r="F2" s="34"/>
    </row>
    <row r="3" spans="1:6" ht="85.5" customHeight="1">
      <c r="A3" s="55" t="s">
        <v>92</v>
      </c>
      <c r="B3" s="55"/>
      <c r="C3" s="55"/>
      <c r="D3" s="55"/>
      <c r="E3" s="55"/>
      <c r="F3" s="55"/>
    </row>
    <row r="4" spans="1:6" ht="20.100000000000001" customHeight="1">
      <c r="A4" s="56" t="s">
        <v>178</v>
      </c>
      <c r="B4" s="56"/>
      <c r="C4" s="56"/>
      <c r="D4" s="56"/>
      <c r="E4" s="56"/>
      <c r="F4" s="56"/>
    </row>
    <row r="5" spans="1:6" ht="20.100000000000001" customHeight="1">
      <c r="A5" s="56" t="s">
        <v>121</v>
      </c>
      <c r="B5" s="56"/>
      <c r="C5" s="56"/>
      <c r="D5" s="56"/>
      <c r="E5" s="56"/>
      <c r="F5" s="56"/>
    </row>
    <row r="6" spans="1:6">
      <c r="A6" s="34"/>
      <c r="B6" s="34"/>
      <c r="C6" s="34"/>
      <c r="D6" s="34"/>
      <c r="E6" s="34"/>
      <c r="F6" s="34"/>
    </row>
    <row r="7" spans="1:6" ht="24" customHeight="1">
      <c r="A7" s="57" t="s">
        <v>94</v>
      </c>
      <c r="B7" s="58"/>
      <c r="C7" s="63" t="s">
        <v>93</v>
      </c>
      <c r="D7" s="51" t="s">
        <v>16</v>
      </c>
      <c r="E7" s="52"/>
      <c r="F7" s="53"/>
    </row>
    <row r="8" spans="1:6" ht="20.25" customHeight="1">
      <c r="A8" s="59"/>
      <c r="B8" s="60"/>
      <c r="C8" s="64"/>
      <c r="D8" s="51" t="s">
        <v>3</v>
      </c>
      <c r="E8" s="53"/>
      <c r="F8" s="63" t="s">
        <v>4</v>
      </c>
    </row>
    <row r="9" spans="1:6" ht="47.25" customHeight="1">
      <c r="A9" s="61"/>
      <c r="B9" s="62"/>
      <c r="C9" s="65"/>
      <c r="D9" s="36" t="s">
        <v>97</v>
      </c>
      <c r="E9" s="36" t="s">
        <v>98</v>
      </c>
      <c r="F9" s="65"/>
    </row>
    <row r="10" spans="1:6" ht="135">
      <c r="A10" s="37" t="s">
        <v>129</v>
      </c>
      <c r="B10" s="38" t="s">
        <v>130</v>
      </c>
      <c r="C10" s="39" t="s">
        <v>131</v>
      </c>
      <c r="D10" s="40">
        <v>7462.3951999999999</v>
      </c>
      <c r="E10" s="40">
        <v>7462.3951999999999</v>
      </c>
      <c r="F10" s="41" t="s">
        <v>132</v>
      </c>
    </row>
    <row r="11" spans="1:6" ht="30">
      <c r="A11" s="37" t="s">
        <v>133</v>
      </c>
      <c r="B11" s="38" t="s">
        <v>134</v>
      </c>
      <c r="C11" s="39" t="s">
        <v>131</v>
      </c>
      <c r="D11" s="40">
        <v>2834.4888000000001</v>
      </c>
      <c r="E11" s="40">
        <v>2834.4888000000001</v>
      </c>
      <c r="F11" s="41" t="s">
        <v>132</v>
      </c>
    </row>
    <row r="12" spans="1:6" ht="30">
      <c r="A12" s="37" t="s">
        <v>135</v>
      </c>
      <c r="B12" s="38" t="s">
        <v>136</v>
      </c>
      <c r="C12" s="39" t="s">
        <v>131</v>
      </c>
      <c r="D12" s="40">
        <v>4627.9063999999998</v>
      </c>
      <c r="E12" s="40">
        <v>4627.9063999999998</v>
      </c>
      <c r="F12" s="41" t="s">
        <v>132</v>
      </c>
    </row>
    <row r="13" spans="1:6" ht="40.5" customHeight="1">
      <c r="A13" s="42" t="s">
        <v>137</v>
      </c>
      <c r="B13" s="51" t="s">
        <v>138</v>
      </c>
      <c r="C13" s="52"/>
      <c r="D13" s="52"/>
      <c r="E13" s="52"/>
      <c r="F13" s="53"/>
    </row>
    <row r="14" spans="1:6">
      <c r="A14" s="43"/>
      <c r="B14" s="48" t="s">
        <v>139</v>
      </c>
      <c r="C14" s="49"/>
      <c r="D14" s="49"/>
      <c r="E14" s="49"/>
      <c r="F14" s="50"/>
    </row>
    <row r="15" spans="1:6" ht="30">
      <c r="A15" s="43"/>
      <c r="B15" s="38" t="s">
        <v>140</v>
      </c>
      <c r="C15" s="37" t="s">
        <v>96</v>
      </c>
      <c r="D15" s="40">
        <v>467819.42480000004</v>
      </c>
      <c r="E15" s="40">
        <v>687614.28319999995</v>
      </c>
      <c r="F15" s="41" t="s">
        <v>132</v>
      </c>
    </row>
    <row r="16" spans="1:6" ht="30">
      <c r="A16" s="43"/>
      <c r="B16" s="38" t="s">
        <v>141</v>
      </c>
      <c r="C16" s="37" t="s">
        <v>96</v>
      </c>
      <c r="D16" s="40">
        <v>619143.13760000002</v>
      </c>
      <c r="E16" s="40" t="s">
        <v>132</v>
      </c>
      <c r="F16" s="41" t="s">
        <v>132</v>
      </c>
    </row>
    <row r="17" spans="1:6">
      <c r="A17" s="43"/>
      <c r="B17" s="48" t="s">
        <v>142</v>
      </c>
      <c r="C17" s="49"/>
      <c r="D17" s="49"/>
      <c r="E17" s="49"/>
      <c r="F17" s="50"/>
    </row>
    <row r="18" spans="1:6">
      <c r="A18" s="43"/>
      <c r="B18" s="48" t="s">
        <v>143</v>
      </c>
      <c r="C18" s="49"/>
      <c r="D18" s="49"/>
      <c r="E18" s="49"/>
      <c r="F18" s="50"/>
    </row>
    <row r="19" spans="1:6" ht="30">
      <c r="A19" s="43"/>
      <c r="B19" s="38" t="s">
        <v>141</v>
      </c>
      <c r="C19" s="37" t="s">
        <v>96</v>
      </c>
      <c r="D19" s="40">
        <v>1165325.0959999999</v>
      </c>
      <c r="E19" s="40" t="s">
        <v>132</v>
      </c>
      <c r="F19" s="41" t="s">
        <v>132</v>
      </c>
    </row>
    <row r="20" spans="1:6">
      <c r="A20" s="43"/>
      <c r="B20" s="48" t="s">
        <v>144</v>
      </c>
      <c r="C20" s="49"/>
      <c r="D20" s="49"/>
      <c r="E20" s="49"/>
      <c r="F20" s="50"/>
    </row>
    <row r="21" spans="1:6" ht="30">
      <c r="A21" s="43"/>
      <c r="B21" s="38" t="s">
        <v>145</v>
      </c>
      <c r="C21" s="37" t="s">
        <v>96</v>
      </c>
      <c r="D21" s="40">
        <v>1069338.9512</v>
      </c>
      <c r="E21" s="40">
        <v>5206771.5023999996</v>
      </c>
      <c r="F21" s="41" t="s">
        <v>132</v>
      </c>
    </row>
    <row r="22" spans="1:6" ht="30">
      <c r="A22" s="43"/>
      <c r="B22" s="38" t="s">
        <v>140</v>
      </c>
      <c r="C22" s="37" t="s">
        <v>96</v>
      </c>
      <c r="D22" s="40">
        <v>869078.38160000008</v>
      </c>
      <c r="E22" s="40">
        <v>3146079.7368000001</v>
      </c>
      <c r="F22" s="41" t="s">
        <v>132</v>
      </c>
    </row>
    <row r="23" spans="1:6" ht="30">
      <c r="A23" s="43"/>
      <c r="B23" s="38" t="s">
        <v>141</v>
      </c>
      <c r="C23" s="37" t="s">
        <v>96</v>
      </c>
      <c r="D23" s="40">
        <v>917515.47680000006</v>
      </c>
      <c r="E23" s="40">
        <v>1043097.6192000001</v>
      </c>
      <c r="F23" s="41" t="s">
        <v>132</v>
      </c>
    </row>
    <row r="24" spans="1:6" ht="30">
      <c r="A24" s="43"/>
      <c r="B24" s="38" t="s">
        <v>146</v>
      </c>
      <c r="C24" s="37" t="s">
        <v>96</v>
      </c>
      <c r="D24" s="40">
        <v>1383802.6696000001</v>
      </c>
      <c r="E24" s="40">
        <v>3005525.0680000004</v>
      </c>
      <c r="F24" s="41" t="s">
        <v>132</v>
      </c>
    </row>
    <row r="25" spans="1:6" ht="30">
      <c r="A25" s="43"/>
      <c r="B25" s="38" t="s">
        <v>147</v>
      </c>
      <c r="C25" s="37" t="s">
        <v>96</v>
      </c>
      <c r="D25" s="40">
        <v>197500.03520000001</v>
      </c>
      <c r="E25" s="40">
        <v>6030357.4864000008</v>
      </c>
      <c r="F25" s="41" t="s">
        <v>132</v>
      </c>
    </row>
    <row r="26" spans="1:6" ht="30">
      <c r="A26" s="44"/>
      <c r="B26" s="38" t="s">
        <v>148</v>
      </c>
      <c r="C26" s="37" t="s">
        <v>96</v>
      </c>
      <c r="D26" s="40">
        <v>453666.26240000001</v>
      </c>
      <c r="E26" s="40" t="s">
        <v>132</v>
      </c>
      <c r="F26" s="41" t="s">
        <v>132</v>
      </c>
    </row>
    <row r="27" spans="1:6" ht="32.25" customHeight="1">
      <c r="A27" s="42" t="s">
        <v>149</v>
      </c>
      <c r="B27" s="45" t="s">
        <v>150</v>
      </c>
      <c r="C27" s="46"/>
      <c r="D27" s="46"/>
      <c r="E27" s="46"/>
      <c r="F27" s="47"/>
    </row>
    <row r="28" spans="1:6">
      <c r="A28" s="43"/>
      <c r="B28" s="48" t="s">
        <v>151</v>
      </c>
      <c r="C28" s="49"/>
      <c r="D28" s="49"/>
      <c r="E28" s="49"/>
      <c r="F28" s="50"/>
    </row>
    <row r="29" spans="1:6" ht="45">
      <c r="A29" s="43"/>
      <c r="B29" s="38" t="s">
        <v>152</v>
      </c>
      <c r="C29" s="37" t="s">
        <v>96</v>
      </c>
      <c r="D29" s="40">
        <v>2957301.6824000003</v>
      </c>
      <c r="E29" s="40">
        <v>3393396.3544000001</v>
      </c>
      <c r="F29" s="41" t="s">
        <v>132</v>
      </c>
    </row>
    <row r="30" spans="1:6" ht="30">
      <c r="A30" s="43"/>
      <c r="B30" s="38" t="s">
        <v>153</v>
      </c>
      <c r="C30" s="37" t="s">
        <v>96</v>
      </c>
      <c r="D30" s="40">
        <v>883592.67359999998</v>
      </c>
      <c r="E30" s="40" t="s">
        <v>132</v>
      </c>
      <c r="F30" s="41" t="s">
        <v>132</v>
      </c>
    </row>
    <row r="31" spans="1:6" ht="30">
      <c r="A31" s="43"/>
      <c r="B31" s="38" t="s">
        <v>154</v>
      </c>
      <c r="C31" s="37" t="s">
        <v>96</v>
      </c>
      <c r="D31" s="40">
        <v>1683161.4280000001</v>
      </c>
      <c r="E31" s="40">
        <v>5322679.5751999998</v>
      </c>
      <c r="F31" s="41" t="s">
        <v>132</v>
      </c>
    </row>
    <row r="32" spans="1:6" ht="30">
      <c r="A32" s="43"/>
      <c r="B32" s="38" t="s">
        <v>155</v>
      </c>
      <c r="C32" s="37" t="s">
        <v>96</v>
      </c>
      <c r="D32" s="40">
        <v>3082217.0080000004</v>
      </c>
      <c r="E32" s="40">
        <v>2823841.696</v>
      </c>
      <c r="F32" s="41" t="s">
        <v>132</v>
      </c>
    </row>
    <row r="33" spans="1:6" ht="30">
      <c r="A33" s="43"/>
      <c r="B33" s="38" t="s">
        <v>156</v>
      </c>
      <c r="C33" s="37" t="s">
        <v>96</v>
      </c>
      <c r="D33" s="40">
        <v>1247471.4408</v>
      </c>
      <c r="E33" s="40">
        <v>5483987.2048000004</v>
      </c>
      <c r="F33" s="41" t="s">
        <v>132</v>
      </c>
    </row>
    <row r="34" spans="1:6" ht="30">
      <c r="A34" s="43"/>
      <c r="B34" s="38" t="s">
        <v>157</v>
      </c>
      <c r="C34" s="37" t="s">
        <v>96</v>
      </c>
      <c r="D34" s="40">
        <v>1437728.1568</v>
      </c>
      <c r="E34" s="40" t="s">
        <v>132</v>
      </c>
      <c r="F34" s="41" t="s">
        <v>132</v>
      </c>
    </row>
    <row r="35" spans="1:6" ht="45">
      <c r="A35" s="43"/>
      <c r="B35" s="38" t="s">
        <v>158</v>
      </c>
      <c r="C35" s="37" t="s">
        <v>96</v>
      </c>
      <c r="D35" s="40">
        <v>1855396.7016</v>
      </c>
      <c r="E35" s="40">
        <v>1889038.4240000001</v>
      </c>
      <c r="F35" s="41" t="s">
        <v>132</v>
      </c>
    </row>
    <row r="36" spans="1:6" ht="45">
      <c r="A36" s="43"/>
      <c r="B36" s="38" t="s">
        <v>159</v>
      </c>
      <c r="C36" s="37" t="s">
        <v>96</v>
      </c>
      <c r="D36" s="40">
        <v>2614516.4032000001</v>
      </c>
      <c r="E36" s="40">
        <v>6184685.5719999997</v>
      </c>
      <c r="F36" s="41" t="s">
        <v>132</v>
      </c>
    </row>
    <row r="37" spans="1:6" ht="45">
      <c r="A37" s="43"/>
      <c r="B37" s="38" t="s">
        <v>160</v>
      </c>
      <c r="C37" s="37" t="s">
        <v>96</v>
      </c>
      <c r="D37" s="40">
        <v>2032193.5504000001</v>
      </c>
      <c r="E37" s="40" t="s">
        <v>132</v>
      </c>
      <c r="F37" s="41" t="s">
        <v>132</v>
      </c>
    </row>
    <row r="38" spans="1:6" ht="30">
      <c r="A38" s="43"/>
      <c r="B38" s="38" t="s">
        <v>161</v>
      </c>
      <c r="C38" s="37" t="s">
        <v>96</v>
      </c>
      <c r="D38" s="40">
        <v>2609706.8607999999</v>
      </c>
      <c r="E38" s="40">
        <v>4778256.0384</v>
      </c>
      <c r="F38" s="41" t="s">
        <v>132</v>
      </c>
    </row>
    <row r="39" spans="1:6" ht="30">
      <c r="A39" s="43"/>
      <c r="B39" s="38" t="s">
        <v>162</v>
      </c>
      <c r="C39" s="37" t="s">
        <v>96</v>
      </c>
      <c r="D39" s="40">
        <v>1805658.1608000002</v>
      </c>
      <c r="E39" s="40">
        <v>1538236.7416000001</v>
      </c>
      <c r="F39" s="41" t="s">
        <v>132</v>
      </c>
    </row>
    <row r="40" spans="1:6" ht="30">
      <c r="A40" s="43"/>
      <c r="B40" s="38" t="s">
        <v>163</v>
      </c>
      <c r="C40" s="37" t="s">
        <v>96</v>
      </c>
      <c r="D40" s="40">
        <v>1563598.3896000001</v>
      </c>
      <c r="E40" s="40">
        <v>2144064.1040000003</v>
      </c>
      <c r="F40" s="41" t="s">
        <v>132</v>
      </c>
    </row>
    <row r="41" spans="1:6" ht="30">
      <c r="A41" s="43"/>
      <c r="B41" s="38" t="s">
        <v>164</v>
      </c>
      <c r="C41" s="37" t="s">
        <v>96</v>
      </c>
      <c r="D41" s="40">
        <v>2708753.9751999998</v>
      </c>
      <c r="E41" s="40">
        <v>2463505.8656000001</v>
      </c>
      <c r="F41" s="41" t="s">
        <v>132</v>
      </c>
    </row>
    <row r="42" spans="1:6">
      <c r="A42" s="43"/>
      <c r="B42" s="48" t="s">
        <v>165</v>
      </c>
      <c r="C42" s="49"/>
      <c r="D42" s="49"/>
      <c r="E42" s="49"/>
      <c r="F42" s="50"/>
    </row>
    <row r="43" spans="1:6" ht="45">
      <c r="A43" s="43"/>
      <c r="B43" s="38" t="s">
        <v>158</v>
      </c>
      <c r="C43" s="37" t="s">
        <v>96</v>
      </c>
      <c r="D43" s="40">
        <v>2628334.0719999997</v>
      </c>
      <c r="E43" s="40" t="s">
        <v>132</v>
      </c>
      <c r="F43" s="41" t="s">
        <v>132</v>
      </c>
    </row>
    <row r="44" spans="1:6" ht="45">
      <c r="A44" s="43"/>
      <c r="B44" s="38" t="s">
        <v>159</v>
      </c>
      <c r="C44" s="37" t="s">
        <v>96</v>
      </c>
      <c r="D44" s="40">
        <v>4395532.5128000006</v>
      </c>
      <c r="E44" s="40">
        <v>2821737.2352</v>
      </c>
      <c r="F44" s="41" t="s">
        <v>132</v>
      </c>
    </row>
    <row r="45" spans="1:6" ht="45">
      <c r="A45" s="43"/>
      <c r="B45" s="38" t="s">
        <v>160</v>
      </c>
      <c r="C45" s="37" t="s">
        <v>96</v>
      </c>
      <c r="D45" s="40">
        <v>1537632.6992000001</v>
      </c>
      <c r="E45" s="40" t="s">
        <v>132</v>
      </c>
      <c r="F45" s="41" t="s">
        <v>132</v>
      </c>
    </row>
    <row r="46" spans="1:6" ht="30">
      <c r="A46" s="44"/>
      <c r="B46" s="38" t="s">
        <v>162</v>
      </c>
      <c r="C46" s="37" t="s">
        <v>96</v>
      </c>
      <c r="D46" s="40" t="s">
        <v>132</v>
      </c>
      <c r="E46" s="40">
        <v>4249136.4448000006</v>
      </c>
      <c r="F46" s="41" t="s">
        <v>132</v>
      </c>
    </row>
    <row r="47" spans="1:6" ht="31.5" customHeight="1">
      <c r="A47" s="42" t="s">
        <v>166</v>
      </c>
      <c r="B47" s="51" t="s">
        <v>167</v>
      </c>
      <c r="C47" s="52"/>
      <c r="D47" s="52"/>
      <c r="E47" s="52"/>
      <c r="F47" s="53"/>
    </row>
    <row r="48" spans="1:6" ht="30">
      <c r="A48" s="43"/>
      <c r="B48" s="38" t="s">
        <v>168</v>
      </c>
      <c r="C48" s="37" t="s">
        <v>95</v>
      </c>
      <c r="D48" s="40">
        <v>11628.884800000002</v>
      </c>
      <c r="E48" s="40">
        <v>11628.884800000002</v>
      </c>
      <c r="F48" s="41" t="s">
        <v>132</v>
      </c>
    </row>
    <row r="49" spans="1:6" ht="30">
      <c r="A49" s="43"/>
      <c r="B49" s="38" t="s">
        <v>169</v>
      </c>
      <c r="C49" s="37" t="s">
        <v>95</v>
      </c>
      <c r="D49" s="40">
        <v>19262.2664</v>
      </c>
      <c r="E49" s="40">
        <v>19262.2664</v>
      </c>
      <c r="F49" s="41" t="s">
        <v>132</v>
      </c>
    </row>
    <row r="50" spans="1:6" ht="30">
      <c r="A50" s="43"/>
      <c r="B50" s="38" t="s">
        <v>170</v>
      </c>
      <c r="C50" s="37" t="s">
        <v>95</v>
      </c>
      <c r="D50" s="40">
        <v>5304.1456000000007</v>
      </c>
      <c r="E50" s="40">
        <v>5304.1456000000007</v>
      </c>
      <c r="F50" s="41" t="s">
        <v>132</v>
      </c>
    </row>
    <row r="51" spans="1:6" ht="30">
      <c r="A51" s="43"/>
      <c r="B51" s="38" t="s">
        <v>171</v>
      </c>
      <c r="C51" s="37" t="s">
        <v>95</v>
      </c>
      <c r="D51" s="40">
        <v>4768.0568000000003</v>
      </c>
      <c r="E51" s="40">
        <v>4768.0568000000003</v>
      </c>
      <c r="F51" s="41" t="s">
        <v>132</v>
      </c>
    </row>
    <row r="52" spans="1:6" ht="30">
      <c r="A52" s="43"/>
      <c r="B52" s="38" t="s">
        <v>172</v>
      </c>
      <c r="C52" s="37" t="s">
        <v>95</v>
      </c>
      <c r="D52" s="40">
        <v>2374.4136000000003</v>
      </c>
      <c r="E52" s="40">
        <v>2374.4136000000003</v>
      </c>
      <c r="F52" s="41" t="s">
        <v>132</v>
      </c>
    </row>
    <row r="53" spans="1:6" ht="30">
      <c r="A53" s="43"/>
      <c r="B53" s="38" t="s">
        <v>173</v>
      </c>
      <c r="C53" s="37" t="s">
        <v>95</v>
      </c>
      <c r="D53" s="40">
        <v>10291.84</v>
      </c>
      <c r="E53" s="40">
        <v>10291.84</v>
      </c>
      <c r="F53" s="41" t="s">
        <v>132</v>
      </c>
    </row>
    <row r="54" spans="1:6" ht="30">
      <c r="A54" s="43"/>
      <c r="B54" s="38" t="s">
        <v>174</v>
      </c>
      <c r="C54" s="37" t="s">
        <v>95</v>
      </c>
      <c r="D54" s="40">
        <v>3508.1071999999999</v>
      </c>
      <c r="E54" s="40">
        <v>3508.1071999999999</v>
      </c>
      <c r="F54" s="41" t="s">
        <v>132</v>
      </c>
    </row>
    <row r="55" spans="1:6" ht="30">
      <c r="A55" s="43"/>
      <c r="B55" s="38" t="s">
        <v>175</v>
      </c>
      <c r="C55" s="37" t="s">
        <v>95</v>
      </c>
      <c r="D55" s="40">
        <v>5552.9552000000003</v>
      </c>
      <c r="E55" s="40">
        <v>5552.9552000000003</v>
      </c>
      <c r="F55" s="41" t="s">
        <v>132</v>
      </c>
    </row>
    <row r="56" spans="1:6" ht="30">
      <c r="A56" s="43"/>
      <c r="B56" s="38" t="s">
        <v>176</v>
      </c>
      <c r="C56" s="37" t="s">
        <v>95</v>
      </c>
      <c r="D56" s="40">
        <v>4381.0104000000001</v>
      </c>
      <c r="E56" s="40">
        <v>4381.0104000000001</v>
      </c>
      <c r="F56" s="41" t="s">
        <v>132</v>
      </c>
    </row>
    <row r="57" spans="1:6" ht="30">
      <c r="A57" s="44"/>
      <c r="B57" s="38" t="s">
        <v>177</v>
      </c>
      <c r="C57" s="37" t="s">
        <v>95</v>
      </c>
      <c r="D57" s="40">
        <v>6522.2143999999998</v>
      </c>
      <c r="E57" s="40">
        <v>6522.2143999999998</v>
      </c>
      <c r="F57" s="41" t="s">
        <v>132</v>
      </c>
    </row>
  </sheetData>
  <mergeCells count="21">
    <mergeCell ref="E1:F1"/>
    <mergeCell ref="A3:F3"/>
    <mergeCell ref="A4:F4"/>
    <mergeCell ref="A5:F5"/>
    <mergeCell ref="A7:B9"/>
    <mergeCell ref="C7:C9"/>
    <mergeCell ref="D7:F7"/>
    <mergeCell ref="D8:E8"/>
    <mergeCell ref="F8:F9"/>
    <mergeCell ref="A13:A26"/>
    <mergeCell ref="B13:F13"/>
    <mergeCell ref="B14:F14"/>
    <mergeCell ref="B17:F17"/>
    <mergeCell ref="B18:F18"/>
    <mergeCell ref="B20:F20"/>
    <mergeCell ref="A27:A46"/>
    <mergeCell ref="B27:F27"/>
    <mergeCell ref="B28:F28"/>
    <mergeCell ref="B42:F42"/>
    <mergeCell ref="A47:A57"/>
    <mergeCell ref="B47:F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H5" sqref="H5"/>
    </sheetView>
  </sheetViews>
  <sheetFormatPr defaultRowHeight="15"/>
  <cols>
    <col min="1" max="1" width="5.42578125" customWidth="1"/>
    <col min="2" max="2" width="45.5703125" customWidth="1"/>
    <col min="3" max="3" width="14.42578125" customWidth="1"/>
    <col min="4" max="4" width="14.85546875" customWidth="1"/>
    <col min="5" max="5" width="14.7109375" customWidth="1"/>
  </cols>
  <sheetData>
    <row r="1" spans="1:6" ht="86.25" customHeight="1">
      <c r="C1" s="66" t="s">
        <v>119</v>
      </c>
      <c r="D1" s="66"/>
      <c r="E1" s="66"/>
      <c r="F1" s="19"/>
    </row>
    <row r="3" spans="1:6" ht="66.75" customHeight="1">
      <c r="A3" s="55" t="s">
        <v>104</v>
      </c>
      <c r="B3" s="55"/>
      <c r="C3" s="55"/>
      <c r="D3" s="55"/>
      <c r="E3" s="55"/>
    </row>
    <row r="5" spans="1:6" ht="104.25" customHeight="1">
      <c r="A5" s="3" t="s">
        <v>1</v>
      </c>
      <c r="B5" s="3" t="s">
        <v>0</v>
      </c>
      <c r="C5" s="3" t="s">
        <v>15</v>
      </c>
      <c r="D5" s="3" t="s">
        <v>16</v>
      </c>
      <c r="E5" s="3" t="s">
        <v>17</v>
      </c>
    </row>
    <row r="6" spans="1:6" ht="30">
      <c r="A6" s="5">
        <v>1</v>
      </c>
      <c r="B6" s="2" t="s">
        <v>2</v>
      </c>
      <c r="C6" s="12">
        <v>306254.16000000003</v>
      </c>
      <c r="D6" s="14">
        <v>2196</v>
      </c>
      <c r="E6" s="12">
        <v>139.46</v>
      </c>
    </row>
    <row r="7" spans="1:6">
      <c r="A7" s="5"/>
      <c r="B7" s="2" t="s">
        <v>3</v>
      </c>
      <c r="C7" s="12"/>
      <c r="D7" s="14"/>
      <c r="E7" s="12"/>
    </row>
    <row r="8" spans="1:6">
      <c r="A8" s="5"/>
      <c r="B8" s="2" t="s">
        <v>4</v>
      </c>
      <c r="C8" s="12"/>
      <c r="D8" s="14"/>
      <c r="E8" s="12"/>
    </row>
    <row r="9" spans="1:6" ht="45">
      <c r="A9" s="5">
        <v>2</v>
      </c>
      <c r="B9" s="2" t="s">
        <v>5</v>
      </c>
      <c r="C9" s="12"/>
      <c r="D9" s="14"/>
      <c r="E9" s="12"/>
    </row>
    <row r="10" spans="1:6" ht="45">
      <c r="A10" s="5">
        <v>3</v>
      </c>
      <c r="B10" s="2" t="s">
        <v>6</v>
      </c>
      <c r="C10" s="12"/>
      <c r="D10" s="14"/>
      <c r="E10" s="12"/>
    </row>
    <row r="11" spans="1:6">
      <c r="A11" s="5"/>
      <c r="B11" s="2" t="s">
        <v>7</v>
      </c>
      <c r="C11" s="12"/>
      <c r="D11" s="14"/>
      <c r="E11" s="12"/>
    </row>
    <row r="12" spans="1:6">
      <c r="A12" s="5"/>
      <c r="B12" s="2" t="s">
        <v>8</v>
      </c>
      <c r="C12" s="12"/>
      <c r="D12" s="14"/>
      <c r="E12" s="12"/>
    </row>
    <row r="13" spans="1:6">
      <c r="A13" s="5"/>
      <c r="B13" s="2" t="s">
        <v>9</v>
      </c>
      <c r="C13" s="12"/>
      <c r="D13" s="14"/>
      <c r="E13" s="12"/>
    </row>
    <row r="14" spans="1:6" ht="60">
      <c r="A14" s="5"/>
      <c r="B14" s="2" t="s">
        <v>10</v>
      </c>
      <c r="C14" s="12"/>
      <c r="D14" s="14"/>
      <c r="E14" s="12"/>
    </row>
    <row r="15" spans="1:6" ht="30">
      <c r="A15" s="5"/>
      <c r="B15" s="2" t="s">
        <v>11</v>
      </c>
      <c r="C15" s="12"/>
      <c r="D15" s="14"/>
      <c r="E15" s="12"/>
    </row>
    <row r="16" spans="1:6" ht="30">
      <c r="A16" s="5">
        <v>4</v>
      </c>
      <c r="B16" s="2" t="s">
        <v>12</v>
      </c>
      <c r="C16" s="12">
        <v>153475.14424319999</v>
      </c>
      <c r="D16" s="14">
        <v>2196</v>
      </c>
      <c r="E16" s="12">
        <v>69.888499199999998</v>
      </c>
    </row>
    <row r="17" spans="1:5">
      <c r="A17" s="5"/>
      <c r="B17" s="2" t="s">
        <v>3</v>
      </c>
      <c r="C17" s="12"/>
      <c r="D17" s="14"/>
      <c r="E17" s="12"/>
    </row>
    <row r="18" spans="1:5">
      <c r="A18" s="5"/>
      <c r="B18" s="2" t="s">
        <v>4</v>
      </c>
      <c r="C18" s="12"/>
      <c r="D18" s="14"/>
      <c r="E18" s="12"/>
    </row>
    <row r="19" spans="1:5" ht="60">
      <c r="A19" s="5">
        <v>5</v>
      </c>
      <c r="B19" s="2" t="s">
        <v>13</v>
      </c>
      <c r="C19" s="12"/>
      <c r="D19" s="14"/>
      <c r="E19" s="12"/>
    </row>
    <row r="20" spans="1:5">
      <c r="A20" s="5"/>
      <c r="B20" s="2" t="s">
        <v>3</v>
      </c>
      <c r="C20" s="12"/>
      <c r="D20" s="14"/>
      <c r="E20" s="12"/>
    </row>
    <row r="21" spans="1:5">
      <c r="A21" s="5"/>
      <c r="B21" s="2" t="s">
        <v>4</v>
      </c>
      <c r="C21" s="12"/>
      <c r="D21" s="14"/>
      <c r="E21" s="12"/>
    </row>
    <row r="22" spans="1:5" ht="120">
      <c r="A22" s="5">
        <v>6</v>
      </c>
      <c r="B22" s="2" t="s">
        <v>14</v>
      </c>
      <c r="C22" s="12">
        <v>301554.57945600001</v>
      </c>
      <c r="D22" s="14">
        <v>2196</v>
      </c>
      <c r="E22" s="12">
        <v>137.31993600000001</v>
      </c>
    </row>
    <row r="23" spans="1:5">
      <c r="A23" s="5"/>
      <c r="B23" s="2" t="s">
        <v>3</v>
      </c>
      <c r="C23" s="12"/>
      <c r="D23" s="14"/>
      <c r="E23" s="12"/>
    </row>
    <row r="24" spans="1:5">
      <c r="A24" s="5"/>
      <c r="B24" s="2" t="s">
        <v>4</v>
      </c>
      <c r="C24" s="12"/>
      <c r="D24" s="14"/>
      <c r="E24" s="12"/>
    </row>
  </sheetData>
  <mergeCells count="2">
    <mergeCell ref="A3:E3"/>
    <mergeCell ref="C1:E1"/>
  </mergeCells>
  <pageMargins left="0.51181102362204722" right="0.11811023622047245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G9" sqref="G9"/>
    </sheetView>
  </sheetViews>
  <sheetFormatPr defaultRowHeight="15"/>
  <cols>
    <col min="2" max="2" width="45.5703125" customWidth="1"/>
    <col min="3" max="3" width="18.28515625" customWidth="1"/>
    <col min="4" max="4" width="17.28515625" customWidth="1"/>
    <col min="9" max="9" width="0.140625" customWidth="1"/>
    <col min="10" max="10" width="11.140625" customWidth="1"/>
  </cols>
  <sheetData>
    <row r="1" spans="1:10" ht="87" customHeight="1">
      <c r="C1" s="66" t="s">
        <v>118</v>
      </c>
      <c r="D1" s="66"/>
      <c r="E1" s="18"/>
    </row>
    <row r="2" spans="1:10" ht="58.5" customHeight="1">
      <c r="A2" s="67" t="s">
        <v>105</v>
      </c>
      <c r="B2" s="67"/>
      <c r="C2" s="67"/>
      <c r="D2" s="67"/>
    </row>
    <row r="3" spans="1:10" ht="9" customHeight="1"/>
    <row r="4" spans="1:10" ht="66" customHeight="1">
      <c r="A4" s="4" t="s">
        <v>1</v>
      </c>
      <c r="B4" s="3" t="s">
        <v>0</v>
      </c>
      <c r="C4" s="3" t="s">
        <v>124</v>
      </c>
      <c r="D4" s="3" t="s">
        <v>125</v>
      </c>
    </row>
    <row r="5" spans="1:10" ht="30">
      <c r="A5" s="5">
        <v>1</v>
      </c>
      <c r="B5" s="2" t="s">
        <v>18</v>
      </c>
      <c r="C5" s="12">
        <v>296.34666666666669</v>
      </c>
      <c r="D5" s="12">
        <v>308.2021973333334</v>
      </c>
    </row>
    <row r="6" spans="1:10">
      <c r="A6" s="7"/>
      <c r="B6" s="2" t="s">
        <v>19</v>
      </c>
      <c r="C6" s="12"/>
      <c r="D6" s="12"/>
    </row>
    <row r="7" spans="1:10">
      <c r="A7" s="7" t="s">
        <v>42</v>
      </c>
      <c r="B7" s="2" t="s">
        <v>20</v>
      </c>
      <c r="C7" s="12">
        <v>11.493333333333332</v>
      </c>
      <c r="D7" s="12">
        <v>11.953066666666667</v>
      </c>
    </row>
    <row r="8" spans="1:10">
      <c r="A8" s="7" t="s">
        <v>43</v>
      </c>
      <c r="B8" s="2" t="s">
        <v>21</v>
      </c>
      <c r="C8" s="12">
        <v>19.573333333333334</v>
      </c>
      <c r="D8" s="12">
        <v>20.356266666666667</v>
      </c>
    </row>
    <row r="9" spans="1:10">
      <c r="A9" s="7" t="s">
        <v>44</v>
      </c>
      <c r="B9" s="2" t="s">
        <v>22</v>
      </c>
      <c r="C9" s="12">
        <v>175.78666666666666</v>
      </c>
      <c r="D9" s="12">
        <v>182.81813333333332</v>
      </c>
    </row>
    <row r="10" spans="1:10">
      <c r="A10" s="7" t="s">
        <v>45</v>
      </c>
      <c r="B10" s="2" t="s">
        <v>23</v>
      </c>
      <c r="C10" s="12">
        <v>53.25333333333333</v>
      </c>
      <c r="D10" s="12">
        <v>55.383466666666664</v>
      </c>
    </row>
    <row r="11" spans="1:10">
      <c r="A11" s="7" t="s">
        <v>46</v>
      </c>
      <c r="B11" s="2" t="s">
        <v>24</v>
      </c>
      <c r="C11" s="12">
        <v>89.493333333333339</v>
      </c>
      <c r="D11" s="12">
        <v>93.07473066666671</v>
      </c>
    </row>
    <row r="12" spans="1:10">
      <c r="A12" s="7"/>
      <c r="B12" s="2" t="s">
        <v>25</v>
      </c>
      <c r="C12" s="11"/>
      <c r="D12" s="12"/>
    </row>
    <row r="13" spans="1:10">
      <c r="A13" s="7" t="s">
        <v>47</v>
      </c>
      <c r="B13" s="2" t="s">
        <v>26</v>
      </c>
      <c r="C13" s="15">
        <v>53.6</v>
      </c>
      <c r="D13" s="12">
        <v>55.744000000000007</v>
      </c>
    </row>
    <row r="14" spans="1:10" ht="45">
      <c r="A14" s="7" t="s">
        <v>48</v>
      </c>
      <c r="B14" s="2" t="s">
        <v>27</v>
      </c>
      <c r="C14" s="11"/>
      <c r="D14" s="12"/>
      <c r="J14" s="13"/>
    </row>
    <row r="15" spans="1:10" ht="30">
      <c r="A15" s="7" t="s">
        <v>49</v>
      </c>
      <c r="B15" s="2" t="s">
        <v>28</v>
      </c>
      <c r="C15" s="12">
        <v>35.893333333333331</v>
      </c>
      <c r="D15" s="12">
        <v>37.330730666666696</v>
      </c>
    </row>
    <row r="16" spans="1:10">
      <c r="A16" s="7"/>
      <c r="B16" s="2" t="s">
        <v>19</v>
      </c>
      <c r="C16" s="11"/>
      <c r="D16" s="12"/>
    </row>
    <row r="17" spans="1:4">
      <c r="A17" s="7" t="s">
        <v>50</v>
      </c>
      <c r="B17" s="2" t="s">
        <v>29</v>
      </c>
      <c r="C17" s="12">
        <v>5.2133333333333338</v>
      </c>
      <c r="D17" s="12">
        <v>5.4218666666666673</v>
      </c>
    </row>
    <row r="18" spans="1:4">
      <c r="A18" s="7" t="s">
        <v>51</v>
      </c>
      <c r="B18" s="2" t="s">
        <v>30</v>
      </c>
      <c r="C18" s="12">
        <v>1.1499999999999999</v>
      </c>
      <c r="D18" s="12">
        <v>1.1969706666666633</v>
      </c>
    </row>
    <row r="19" spans="1:4" ht="30">
      <c r="A19" s="7" t="s">
        <v>52</v>
      </c>
      <c r="B19" s="2" t="s">
        <v>31</v>
      </c>
      <c r="C19" s="12">
        <v>3.6000000000000005</v>
      </c>
      <c r="D19" s="12">
        <v>3.7440000000000007</v>
      </c>
    </row>
    <row r="20" spans="1:4">
      <c r="A20" s="7" t="s">
        <v>53</v>
      </c>
      <c r="B20" s="2" t="s">
        <v>32</v>
      </c>
      <c r="C20" s="12"/>
      <c r="D20" s="12"/>
    </row>
    <row r="21" spans="1:4" ht="30">
      <c r="A21" s="7" t="s">
        <v>54</v>
      </c>
      <c r="B21" s="2" t="s">
        <v>33</v>
      </c>
      <c r="C21" s="12">
        <v>25.93</v>
      </c>
      <c r="D21" s="12">
        <v>26.967893333333368</v>
      </c>
    </row>
    <row r="22" spans="1:4">
      <c r="A22" s="7" t="s">
        <v>55</v>
      </c>
      <c r="B22" s="2" t="s">
        <v>34</v>
      </c>
      <c r="C22" s="11"/>
      <c r="D22" s="12"/>
    </row>
    <row r="23" spans="1:4">
      <c r="A23" s="7"/>
      <c r="B23" s="2" t="s">
        <v>19</v>
      </c>
      <c r="C23" s="11"/>
      <c r="D23" s="12"/>
    </row>
    <row r="24" spans="1:4">
      <c r="A24" s="7" t="s">
        <v>56</v>
      </c>
      <c r="B24" s="2" t="s">
        <v>35</v>
      </c>
      <c r="C24" s="11"/>
      <c r="D24" s="12"/>
    </row>
    <row r="25" spans="1:4">
      <c r="A25" s="7" t="s">
        <v>57</v>
      </c>
      <c r="B25" s="2" t="s">
        <v>36</v>
      </c>
      <c r="C25" s="11"/>
      <c r="D25" s="12"/>
    </row>
    <row r="26" spans="1:4">
      <c r="A26" s="7" t="s">
        <v>58</v>
      </c>
      <c r="B26" s="2" t="s">
        <v>37</v>
      </c>
      <c r="C26" s="11"/>
      <c r="D26" s="12"/>
    </row>
    <row r="27" spans="1:4" ht="30">
      <c r="A27" s="7" t="s">
        <v>59</v>
      </c>
      <c r="B27" s="2" t="s">
        <v>38</v>
      </c>
      <c r="C27" s="11"/>
      <c r="D27" s="12"/>
    </row>
    <row r="28" spans="1:4" ht="75">
      <c r="A28" s="5">
        <v>2</v>
      </c>
      <c r="B28" s="2" t="s">
        <v>39</v>
      </c>
      <c r="C28" s="20">
        <v>3297.333333333333</v>
      </c>
      <c r="D28" s="20">
        <v>3429.2266666666665</v>
      </c>
    </row>
    <row r="29" spans="1:4">
      <c r="A29" s="5">
        <v>3</v>
      </c>
      <c r="B29" t="s">
        <v>40</v>
      </c>
      <c r="C29" s="12">
        <v>1357.25</v>
      </c>
      <c r="D29" s="12">
        <v>1735.35</v>
      </c>
    </row>
    <row r="30" spans="1:4" ht="20.25" customHeight="1">
      <c r="A30" s="4"/>
      <c r="B30" s="6" t="s">
        <v>41</v>
      </c>
      <c r="C30" s="16">
        <v>4950.93</v>
      </c>
      <c r="D30" s="16">
        <v>5472.7788639999999</v>
      </c>
    </row>
  </sheetData>
  <mergeCells count="2">
    <mergeCell ref="A2:D2"/>
    <mergeCell ref="C1:D1"/>
  </mergeCells>
  <pageMargins left="0.51181102362204722" right="0.11811023622047245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F12" sqref="F12"/>
    </sheetView>
  </sheetViews>
  <sheetFormatPr defaultRowHeight="15"/>
  <cols>
    <col min="1" max="1" width="5.5703125" customWidth="1"/>
    <col min="2" max="2" width="42.28515625" customWidth="1"/>
    <col min="3" max="4" width="20.7109375" customWidth="1"/>
  </cols>
  <sheetData>
    <row r="1" spans="1:5" ht="93" customHeight="1">
      <c r="C1" s="66" t="s">
        <v>117</v>
      </c>
      <c r="D1" s="66"/>
      <c r="E1" s="19"/>
    </row>
    <row r="2" spans="1:5" ht="82.5" customHeight="1">
      <c r="A2" s="55" t="s">
        <v>126</v>
      </c>
      <c r="B2" s="55"/>
      <c r="C2" s="55"/>
      <c r="D2" s="55"/>
    </row>
    <row r="4" spans="1:5" ht="104.25" customHeight="1">
      <c r="A4" s="3" t="s">
        <v>1</v>
      </c>
      <c r="B4" s="3" t="s">
        <v>0</v>
      </c>
      <c r="C4" s="3" t="s">
        <v>65</v>
      </c>
      <c r="D4" s="3" t="s">
        <v>66</v>
      </c>
    </row>
    <row r="5" spans="1:5" ht="30">
      <c r="A5" s="5">
        <v>1</v>
      </c>
      <c r="B5" s="2" t="s">
        <v>60</v>
      </c>
      <c r="C5" s="9"/>
      <c r="D5" s="10"/>
    </row>
    <row r="6" spans="1:5" ht="60">
      <c r="A6" s="7" t="s">
        <v>63</v>
      </c>
      <c r="B6" s="2" t="s">
        <v>61</v>
      </c>
      <c r="C6" s="9">
        <v>7714.33</v>
      </c>
      <c r="D6" s="10">
        <v>1478.3</v>
      </c>
    </row>
    <row r="7" spans="1:5" ht="45">
      <c r="A7" s="7" t="s">
        <v>64</v>
      </c>
      <c r="B7" s="2" t="s">
        <v>62</v>
      </c>
      <c r="C7" s="9"/>
      <c r="D7" s="10"/>
    </row>
  </sheetData>
  <mergeCells count="2">
    <mergeCell ref="A2:D2"/>
    <mergeCell ref="C1:D1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K2" sqref="K2"/>
    </sheetView>
  </sheetViews>
  <sheetFormatPr defaultRowHeight="15"/>
  <cols>
    <col min="1" max="1" width="5" customWidth="1"/>
    <col min="2" max="2" width="45.5703125" customWidth="1"/>
    <col min="3" max="3" width="18.7109375" customWidth="1"/>
    <col min="4" max="4" width="15.28515625" customWidth="1"/>
    <col min="5" max="5" width="14.42578125" customWidth="1"/>
  </cols>
  <sheetData>
    <row r="1" spans="1:6" ht="116.25" customHeight="1">
      <c r="D1" s="66" t="s">
        <v>116</v>
      </c>
      <c r="E1" s="66"/>
      <c r="F1" s="19"/>
    </row>
    <row r="2" spans="1:6" ht="80.25" customHeight="1">
      <c r="A2" s="55" t="s">
        <v>179</v>
      </c>
      <c r="B2" s="55"/>
      <c r="C2" s="55"/>
      <c r="D2" s="55"/>
      <c r="E2" s="55"/>
    </row>
    <row r="4" spans="1:6" ht="185.25" customHeight="1">
      <c r="A4" s="3" t="s">
        <v>1</v>
      </c>
      <c r="B4" s="3" t="s">
        <v>0</v>
      </c>
      <c r="C4" s="3" t="s">
        <v>67</v>
      </c>
      <c r="D4" s="3" t="s">
        <v>68</v>
      </c>
      <c r="E4" s="3" t="s">
        <v>69</v>
      </c>
    </row>
    <row r="5" spans="1:6" ht="30">
      <c r="A5" s="5">
        <v>1</v>
      </c>
      <c r="B5" s="2" t="s">
        <v>70</v>
      </c>
      <c r="C5" s="8">
        <v>2314.44</v>
      </c>
      <c r="D5" s="4">
        <v>2.141</v>
      </c>
      <c r="E5" s="24">
        <v>762.4</v>
      </c>
    </row>
    <row r="6" spans="1:6">
      <c r="A6" s="5"/>
      <c r="B6" s="2" t="s">
        <v>71</v>
      </c>
      <c r="C6" s="9">
        <v>2314.44</v>
      </c>
      <c r="D6" s="5">
        <v>2.141</v>
      </c>
      <c r="E6" s="23">
        <v>762.4</v>
      </c>
    </row>
    <row r="7" spans="1:6">
      <c r="A7" s="5"/>
      <c r="B7" s="2" t="s">
        <v>72</v>
      </c>
      <c r="C7" s="9"/>
      <c r="D7" s="5" t="s">
        <v>127</v>
      </c>
      <c r="E7" s="10"/>
    </row>
    <row r="8" spans="1:6">
      <c r="A8" s="5"/>
      <c r="B8" s="2" t="s">
        <v>73</v>
      </c>
      <c r="C8" s="9"/>
      <c r="D8" s="5"/>
      <c r="E8" s="10"/>
    </row>
    <row r="9" spans="1:6" ht="30">
      <c r="A9" s="5">
        <v>2</v>
      </c>
      <c r="B9" s="2" t="s">
        <v>74</v>
      </c>
      <c r="C9" s="8">
        <v>1306.25</v>
      </c>
      <c r="D9" s="4">
        <v>2.6069999999999998</v>
      </c>
      <c r="E9" s="22">
        <v>781.25</v>
      </c>
    </row>
    <row r="10" spans="1:6">
      <c r="A10" s="5"/>
      <c r="B10" s="2" t="s">
        <v>71</v>
      </c>
      <c r="C10" s="9">
        <v>1306.25</v>
      </c>
      <c r="D10" s="5">
        <v>2.6069999999999998</v>
      </c>
      <c r="E10" s="21">
        <v>781.25</v>
      </c>
    </row>
    <row r="11" spans="1:6">
      <c r="A11" s="7"/>
      <c r="B11" s="2" t="s">
        <v>72</v>
      </c>
      <c r="C11" s="9"/>
      <c r="D11" s="5"/>
      <c r="E11" s="10"/>
    </row>
    <row r="12" spans="1:6">
      <c r="A12" s="7"/>
      <c r="B12" s="2" t="s">
        <v>73</v>
      </c>
      <c r="C12" s="9"/>
      <c r="D12" s="5"/>
      <c r="E12" s="10"/>
    </row>
  </sheetData>
  <mergeCells count="2">
    <mergeCell ref="A2:E2"/>
    <mergeCell ref="D1:E1"/>
  </mergeCells>
  <pageMargins left="0.51181102362204722" right="0.11811023622047245" top="0.74803149606299213" bottom="0.74803149606299213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I8" sqref="I8"/>
    </sheetView>
  </sheetViews>
  <sheetFormatPr defaultRowHeight="15"/>
  <cols>
    <col min="1" max="1" width="6.7109375" customWidth="1"/>
    <col min="2" max="2" width="36" customWidth="1"/>
    <col min="9" max="10" width="11.28515625" customWidth="1"/>
    <col min="11" max="11" width="13.85546875" customWidth="1"/>
  </cols>
  <sheetData>
    <row r="1" spans="1:12" ht="77.25" customHeight="1">
      <c r="I1" s="66" t="s">
        <v>115</v>
      </c>
      <c r="J1" s="66"/>
      <c r="K1" s="66"/>
      <c r="L1" s="19"/>
    </row>
    <row r="2" spans="1:12" ht="66.75" customHeight="1">
      <c r="A2" s="67" t="s">
        <v>122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2" ht="66" customHeight="1">
      <c r="A4" s="68" t="s">
        <v>1</v>
      </c>
      <c r="B4" s="70" t="s">
        <v>75</v>
      </c>
      <c r="C4" s="72" t="s">
        <v>90</v>
      </c>
      <c r="D4" s="73"/>
      <c r="E4" s="74"/>
      <c r="F4" s="72" t="s">
        <v>77</v>
      </c>
      <c r="G4" s="73"/>
      <c r="H4" s="74"/>
      <c r="I4" s="72" t="s">
        <v>91</v>
      </c>
      <c r="J4" s="73"/>
      <c r="K4" s="74"/>
    </row>
    <row r="5" spans="1:12" ht="30">
      <c r="A5" s="69"/>
      <c r="B5" s="71"/>
      <c r="C5" s="3" t="s">
        <v>71</v>
      </c>
      <c r="D5" s="3" t="s">
        <v>72</v>
      </c>
      <c r="E5" s="3" t="s">
        <v>76</v>
      </c>
      <c r="F5" s="3" t="s">
        <v>71</v>
      </c>
      <c r="G5" s="3" t="s">
        <v>72</v>
      </c>
      <c r="H5" s="3" t="s">
        <v>76</v>
      </c>
      <c r="I5" s="3" t="s">
        <v>71</v>
      </c>
      <c r="J5" s="3" t="s">
        <v>72</v>
      </c>
      <c r="K5" s="3" t="s">
        <v>76</v>
      </c>
    </row>
    <row r="6" spans="1:12">
      <c r="A6" s="5">
        <v>1</v>
      </c>
      <c r="B6" s="2" t="s">
        <v>78</v>
      </c>
      <c r="C6" s="11">
        <v>84</v>
      </c>
      <c r="D6" s="11"/>
      <c r="E6" s="11"/>
      <c r="F6" s="17">
        <v>549.5</v>
      </c>
      <c r="G6" s="11"/>
      <c r="H6" s="11"/>
      <c r="I6" s="15">
        <f>C6*466.1/1000</f>
        <v>39.1524</v>
      </c>
      <c r="J6" s="11"/>
      <c r="K6" s="11"/>
    </row>
    <row r="7" spans="1:12">
      <c r="A7" s="5"/>
      <c r="B7" s="2" t="s">
        <v>79</v>
      </c>
      <c r="C7" s="11"/>
      <c r="D7" s="11"/>
      <c r="E7" s="11"/>
      <c r="F7" s="11"/>
      <c r="G7" s="11"/>
      <c r="H7" s="11"/>
      <c r="I7" s="11"/>
      <c r="J7" s="11"/>
      <c r="K7" s="11"/>
    </row>
    <row r="8" spans="1:12">
      <c r="A8" s="5">
        <v>2</v>
      </c>
      <c r="B8" s="2" t="s">
        <v>80</v>
      </c>
      <c r="C8" s="11">
        <v>7</v>
      </c>
      <c r="D8" s="11"/>
      <c r="E8" s="11"/>
      <c r="F8" s="11">
        <v>547.52</v>
      </c>
      <c r="G8" s="11"/>
      <c r="H8" s="11"/>
      <c r="I8" s="12">
        <v>3077.28</v>
      </c>
      <c r="J8" s="11"/>
      <c r="K8" s="11"/>
    </row>
    <row r="9" spans="1:12">
      <c r="A9" s="5"/>
      <c r="B9" s="2" t="s">
        <v>79</v>
      </c>
      <c r="C9" s="11"/>
      <c r="D9" s="11"/>
      <c r="E9" s="11"/>
      <c r="F9" s="11"/>
      <c r="G9" s="11"/>
      <c r="H9" s="11"/>
      <c r="I9" s="11"/>
      <c r="J9" s="11"/>
      <c r="K9" s="11"/>
    </row>
    <row r="10" spans="1:12">
      <c r="A10" s="5">
        <v>3</v>
      </c>
      <c r="B10" s="2" t="s">
        <v>81</v>
      </c>
      <c r="C10" s="11">
        <v>3</v>
      </c>
      <c r="D10" s="11"/>
      <c r="E10" s="11"/>
      <c r="F10" s="11">
        <v>173.95</v>
      </c>
      <c r="G10" s="11"/>
      <c r="H10" s="11"/>
      <c r="I10" s="12">
        <v>18.57</v>
      </c>
      <c r="J10" s="11"/>
      <c r="K10" s="11"/>
    </row>
    <row r="11" spans="1:12" ht="30">
      <c r="A11" s="7"/>
      <c r="B11" s="2" t="s">
        <v>82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2">
      <c r="A12" s="7" t="s">
        <v>84</v>
      </c>
      <c r="B12" s="2" t="s">
        <v>83</v>
      </c>
      <c r="C12" s="11"/>
      <c r="D12" s="11"/>
      <c r="E12" s="11"/>
      <c r="F12" s="11"/>
      <c r="G12" s="11"/>
      <c r="H12" s="11"/>
      <c r="I12" s="12"/>
      <c r="J12" s="11"/>
      <c r="K12" s="11"/>
    </row>
    <row r="13" spans="1:12" ht="30">
      <c r="A13" s="7"/>
      <c r="B13" s="2" t="s">
        <v>82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2">
      <c r="A14" s="7" t="s">
        <v>85</v>
      </c>
      <c r="B14" s="2" t="s">
        <v>86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2" ht="30">
      <c r="A15" s="7"/>
      <c r="B15" s="2" t="s">
        <v>82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2">
      <c r="A16" s="7" t="s">
        <v>87</v>
      </c>
      <c r="B16" s="2" t="s">
        <v>88</v>
      </c>
      <c r="C16" s="11"/>
      <c r="D16" s="11"/>
      <c r="E16" s="11"/>
      <c r="F16" s="11"/>
      <c r="G16" s="11"/>
      <c r="H16" s="11"/>
      <c r="I16" s="11"/>
      <c r="J16" s="11"/>
      <c r="K16" s="11"/>
    </row>
  </sheetData>
  <mergeCells count="7">
    <mergeCell ref="I1:K1"/>
    <mergeCell ref="A2:K2"/>
    <mergeCell ref="A4:A5"/>
    <mergeCell ref="B4:B5"/>
    <mergeCell ref="C4:E4"/>
    <mergeCell ref="F4:H4"/>
    <mergeCell ref="I4:K4"/>
  </mergeCells>
  <pageMargins left="0.70866141732283472" right="0.11811023622047245" top="0.2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5" sqref="C5"/>
    </sheetView>
  </sheetViews>
  <sheetFormatPr defaultRowHeight="15"/>
  <cols>
    <col min="1" max="1" width="6.7109375" customWidth="1"/>
    <col min="2" max="2" width="36" customWidth="1"/>
    <col min="3" max="3" width="7.7109375" customWidth="1"/>
    <col min="4" max="4" width="7.85546875" customWidth="1"/>
    <col min="6" max="6" width="7.7109375" customWidth="1"/>
    <col min="7" max="7" width="7.85546875" customWidth="1"/>
  </cols>
  <sheetData>
    <row r="1" spans="1:9" ht="107.25" customHeight="1">
      <c r="E1" s="66" t="s">
        <v>114</v>
      </c>
      <c r="F1" s="66"/>
      <c r="G1" s="66"/>
      <c r="H1" s="66"/>
      <c r="I1" s="19"/>
    </row>
    <row r="2" spans="1:9" ht="66.75" customHeight="1">
      <c r="A2" s="55" t="s">
        <v>123</v>
      </c>
      <c r="B2" s="55"/>
      <c r="C2" s="55"/>
      <c r="D2" s="55"/>
      <c r="E2" s="55"/>
      <c r="F2" s="55"/>
      <c r="G2" s="55"/>
      <c r="H2" s="55"/>
    </row>
    <row r="4" spans="1:9" ht="66" customHeight="1">
      <c r="A4" s="68" t="s">
        <v>1</v>
      </c>
      <c r="B4" s="70" t="s">
        <v>75</v>
      </c>
      <c r="C4" s="72" t="s">
        <v>89</v>
      </c>
      <c r="D4" s="73"/>
      <c r="E4" s="74"/>
      <c r="F4" s="72" t="s">
        <v>77</v>
      </c>
      <c r="G4" s="73"/>
      <c r="H4" s="74"/>
    </row>
    <row r="5" spans="1:9" ht="30">
      <c r="A5" s="69"/>
      <c r="B5" s="71"/>
      <c r="C5" s="3" t="s">
        <v>71</v>
      </c>
      <c r="D5" s="3" t="s">
        <v>72</v>
      </c>
      <c r="E5" s="3" t="s">
        <v>76</v>
      </c>
      <c r="F5" s="3" t="s">
        <v>71</v>
      </c>
      <c r="G5" s="3" t="s">
        <v>72</v>
      </c>
      <c r="H5" s="3" t="s">
        <v>76</v>
      </c>
    </row>
    <row r="6" spans="1:9">
      <c r="A6" s="5">
        <v>1</v>
      </c>
      <c r="B6" s="2" t="s">
        <v>78</v>
      </c>
      <c r="C6" s="11">
        <v>146</v>
      </c>
      <c r="D6" s="11"/>
      <c r="E6" s="11"/>
      <c r="F6" s="17">
        <v>839</v>
      </c>
      <c r="G6" s="11"/>
      <c r="H6" s="11"/>
    </row>
    <row r="7" spans="1:9">
      <c r="A7" s="5"/>
      <c r="B7" s="2" t="s">
        <v>79</v>
      </c>
      <c r="C7" s="11"/>
      <c r="D7" s="11"/>
      <c r="E7" s="11"/>
      <c r="F7" s="11"/>
      <c r="G7" s="11"/>
      <c r="H7" s="11"/>
    </row>
    <row r="8" spans="1:9">
      <c r="A8" s="5">
        <v>2</v>
      </c>
      <c r="B8" s="2" t="s">
        <v>80</v>
      </c>
      <c r="C8" s="11">
        <v>30</v>
      </c>
      <c r="D8" s="11"/>
      <c r="E8" s="11"/>
      <c r="F8" s="11">
        <v>1353.8</v>
      </c>
      <c r="G8" s="11"/>
      <c r="H8" s="11"/>
    </row>
    <row r="9" spans="1:9">
      <c r="A9" s="5"/>
      <c r="B9" s="2" t="s">
        <v>79</v>
      </c>
      <c r="C9" s="11"/>
      <c r="D9" s="11"/>
      <c r="E9" s="11"/>
      <c r="F9" s="11"/>
      <c r="G9" s="11"/>
      <c r="H9" s="11"/>
    </row>
    <row r="10" spans="1:9">
      <c r="A10" s="5">
        <v>3</v>
      </c>
      <c r="B10" s="2" t="s">
        <v>81</v>
      </c>
      <c r="C10" s="11">
        <v>3</v>
      </c>
      <c r="D10" s="11"/>
      <c r="E10" s="11"/>
      <c r="F10" s="11">
        <v>1242.2</v>
      </c>
      <c r="G10" s="11"/>
      <c r="H10" s="11"/>
    </row>
    <row r="11" spans="1:9" ht="30">
      <c r="A11" s="7"/>
      <c r="B11" s="2" t="s">
        <v>82</v>
      </c>
      <c r="C11" s="11"/>
      <c r="D11" s="11"/>
      <c r="E11" s="11"/>
      <c r="F11" s="11"/>
      <c r="G11" s="11"/>
      <c r="H11" s="11"/>
    </row>
    <row r="12" spans="1:9">
      <c r="A12" s="7" t="s">
        <v>84</v>
      </c>
      <c r="B12" s="2" t="s">
        <v>83</v>
      </c>
      <c r="C12" s="11"/>
      <c r="D12" s="11"/>
      <c r="E12" s="11"/>
      <c r="F12" s="11"/>
      <c r="G12" s="11"/>
      <c r="H12" s="11"/>
    </row>
    <row r="13" spans="1:9" ht="30">
      <c r="A13" s="7"/>
      <c r="B13" s="2" t="s">
        <v>82</v>
      </c>
      <c r="C13" s="11"/>
      <c r="D13" s="11"/>
      <c r="E13" s="11"/>
      <c r="F13" s="11"/>
      <c r="G13" s="11"/>
      <c r="H13" s="11"/>
    </row>
    <row r="14" spans="1:9">
      <c r="A14" s="7" t="s">
        <v>85</v>
      </c>
      <c r="B14" s="2" t="s">
        <v>86</v>
      </c>
      <c r="C14" s="11"/>
      <c r="D14" s="11"/>
      <c r="E14" s="11"/>
      <c r="F14" s="11"/>
      <c r="G14" s="11"/>
      <c r="H14" s="11"/>
    </row>
    <row r="15" spans="1:9" ht="30">
      <c r="A15" s="7"/>
      <c r="B15" s="2" t="s">
        <v>82</v>
      </c>
      <c r="C15" s="11"/>
      <c r="D15" s="11"/>
      <c r="E15" s="11"/>
      <c r="F15" s="11"/>
      <c r="G15" s="11"/>
      <c r="H15" s="11"/>
    </row>
    <row r="16" spans="1:9">
      <c r="A16" s="7" t="s">
        <v>87</v>
      </c>
      <c r="B16" s="2" t="s">
        <v>88</v>
      </c>
      <c r="C16" s="1"/>
      <c r="D16" s="1"/>
      <c r="E16" s="1"/>
      <c r="F16" s="1"/>
      <c r="G16" s="1"/>
      <c r="H16" s="1"/>
    </row>
  </sheetData>
  <mergeCells count="6">
    <mergeCell ref="E1:H1"/>
    <mergeCell ref="A2:H2"/>
    <mergeCell ref="A4:A5"/>
    <mergeCell ref="B4:B5"/>
    <mergeCell ref="C4:E4"/>
    <mergeCell ref="F4:H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Приложение №9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bahmackayar</cp:lastModifiedBy>
  <cp:lastPrinted>2017-10-19T06:59:34Z</cp:lastPrinted>
  <dcterms:created xsi:type="dcterms:W3CDTF">2015-10-05T09:54:08Z</dcterms:created>
  <dcterms:modified xsi:type="dcterms:W3CDTF">2018-10-18T13:22:36Z</dcterms:modified>
</cp:coreProperties>
</file>